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alista.planeacion\Desktop\DOCUMENTOS LIBERADO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9" i="1" l="1"/>
  <c r="F14" i="1" l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13" i="1"/>
  <c r="F35" i="1" l="1"/>
  <c r="F37" i="1" l="1"/>
  <c r="F38" i="1"/>
  <c r="F40" i="1" s="1"/>
  <c r="F36" i="1"/>
  <c r="F39" i="1" l="1"/>
  <c r="F41" i="1" s="1"/>
  <c r="F45" i="1" s="1"/>
</calcChain>
</file>

<file path=xl/comments1.xml><?xml version="1.0" encoding="utf-8"?>
<comments xmlns="http://schemas.openxmlformats.org/spreadsheetml/2006/main">
  <authors>
    <author>Lizbeth Reyes Sanchez</author>
  </authors>
  <commentList>
    <comment ref="C13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13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13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4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14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14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5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15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15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6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16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16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17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17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8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18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18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9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19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19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0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0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0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1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1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1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2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2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2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3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3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3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4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4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4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5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5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5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6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6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6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7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7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7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8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8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8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29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29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29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0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30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30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1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31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31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2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32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32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3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33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33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4" authorId="0" shapeId="0">
      <text>
        <r>
          <rPr>
            <sz val="9"/>
            <color indexed="81"/>
            <rFont val="Tahoma"/>
            <family val="2"/>
          </rPr>
          <t xml:space="preserve">Digite la unidad de medida
</t>
        </r>
      </text>
    </comment>
    <comment ref="D34" authorId="0" shapeId="0">
      <text>
        <r>
          <rPr>
            <sz val="9"/>
            <color indexed="81"/>
            <rFont val="Tahoma"/>
            <family val="2"/>
          </rPr>
          <t xml:space="preserve">Digite cantidad total
</t>
        </r>
      </text>
    </comment>
    <comment ref="E34" authorId="0" shapeId="0">
      <text>
        <r>
          <rPr>
            <sz val="9"/>
            <color indexed="81"/>
            <rFont val="Tahoma"/>
            <family val="2"/>
          </rPr>
          <t>Digite valor unitario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36" authorId="0" shapeId="0">
      <text>
        <r>
          <rPr>
            <sz val="9"/>
            <color indexed="81"/>
            <rFont val="Tahoma"/>
            <family val="2"/>
          </rPr>
          <t>Digite porcentaje</t>
        </r>
      </text>
    </comment>
    <comment ref="C37" authorId="0" shapeId="0">
      <text>
        <r>
          <rPr>
            <sz val="9"/>
            <color indexed="81"/>
            <rFont val="Tahoma"/>
            <family val="2"/>
          </rPr>
          <t>Digite porcentaje</t>
        </r>
      </text>
    </comment>
    <comment ref="C38" authorId="0" shapeId="0">
      <text>
        <r>
          <rPr>
            <sz val="9"/>
            <color indexed="81"/>
            <rFont val="Tahoma"/>
            <family val="2"/>
          </rPr>
          <t>Digite porcentaje</t>
        </r>
      </text>
    </comment>
    <comment ref="F42" authorId="0" shapeId="0">
      <text>
        <r>
          <rPr>
            <sz val="9"/>
            <color indexed="81"/>
            <rFont val="Tahoma"/>
            <family val="2"/>
          </rPr>
          <t>Digite valor de costo</t>
        </r>
      </text>
    </comment>
    <comment ref="F43" authorId="0" shapeId="0">
      <text>
        <r>
          <rPr>
            <sz val="9"/>
            <color indexed="81"/>
            <rFont val="Tahoma"/>
            <family val="2"/>
          </rPr>
          <t>Digite valor de costo</t>
        </r>
      </text>
    </comment>
    <comment ref="F44" authorId="0" shapeId="0">
      <text>
        <r>
          <rPr>
            <sz val="9"/>
            <color indexed="81"/>
            <rFont val="Tahoma"/>
            <family val="2"/>
          </rPr>
          <t>Digite valor de costo</t>
        </r>
      </text>
    </comment>
  </commentList>
</comments>
</file>

<file path=xl/sharedStrings.xml><?xml version="1.0" encoding="utf-8"?>
<sst xmlns="http://schemas.openxmlformats.org/spreadsheetml/2006/main" count="53" uniqueCount="53">
  <si>
    <t>CÓDIGO: VI-FOV-F035</t>
  </si>
  <si>
    <t>DIRECCION DEL PREDIO:</t>
  </si>
  <si>
    <t>MUNICIPIO:</t>
  </si>
  <si>
    <t>DEPARTAMENTO:</t>
  </si>
  <si>
    <t>ITEM</t>
  </si>
  <si>
    <t>DESCRIPCION</t>
  </si>
  <si>
    <t>UND</t>
  </si>
  <si>
    <t>CANTIDAD</t>
  </si>
  <si>
    <t>VALOR UNITARIO</t>
  </si>
  <si>
    <t>VALOR PARCIAL</t>
  </si>
  <si>
    <t>PRELIMINARES</t>
  </si>
  <si>
    <t>LOCALIZACION Y REPLANTEO</t>
  </si>
  <si>
    <t>EXCAVACIONES</t>
  </si>
  <si>
    <t>RELLENOS</t>
  </si>
  <si>
    <t>CIMENTACION</t>
  </si>
  <si>
    <t>ESTRUCTURA</t>
  </si>
  <si>
    <t>MAMPOSTERIA</t>
  </si>
  <si>
    <t>INSTALACIONES SANITARIAS</t>
  </si>
  <si>
    <t>INSTALACIONES HIDRAULICAS</t>
  </si>
  <si>
    <t>INSTALACION ELECTRICAS</t>
  </si>
  <si>
    <t>INSTALACION DE GAS</t>
  </si>
  <si>
    <t>PISOS</t>
  </si>
  <si>
    <t>CUBIERTA</t>
  </si>
  <si>
    <t>APARATOS SANITARIOS Y ACCESORIOS</t>
  </si>
  <si>
    <t>EQUIPOS DE COCINA</t>
  </si>
  <si>
    <t>PAÑETES Y PINTURA</t>
  </si>
  <si>
    <t>ENCHAPES</t>
  </si>
  <si>
    <t>INSTALACION MARCOS DE PUERTAS</t>
  </si>
  <si>
    <t>CARPINTERIA METALICA</t>
  </si>
  <si>
    <t>VIDRIOS</t>
  </si>
  <si>
    <t>CERRADURAS</t>
  </si>
  <si>
    <t>ASEO Y LIMPIEZA</t>
  </si>
  <si>
    <t>DISEÑOS</t>
  </si>
  <si>
    <t>LICENCIA DE CONSTRUCCION</t>
  </si>
  <si>
    <t>ESCRITURACION</t>
  </si>
  <si>
    <t>TOTAL COSTO</t>
  </si>
  <si>
    <t>MATRICULA PROFESIONAL N°:</t>
  </si>
  <si>
    <t>NOMBRE DEL PROFESIONAL RESPONSABLE:</t>
  </si>
  <si>
    <t>IVA SOBRE UTILIDAD</t>
  </si>
  <si>
    <t>SUBTOTAL</t>
  </si>
  <si>
    <t>TOTAL COSTOS DIRECTOS</t>
  </si>
  <si>
    <t>NOMBRE POSTULANTE:</t>
  </si>
  <si>
    <t>CEDULA:</t>
  </si>
  <si>
    <t>UTILIDAD</t>
  </si>
  <si>
    <t xml:space="preserve">C.C. No. </t>
  </si>
  <si>
    <t xml:space="preserve">FIRMA: </t>
  </si>
  <si>
    <t>ADMINISTRACION</t>
  </si>
  <si>
    <t xml:space="preserve">IMPREVISTOS </t>
  </si>
  <si>
    <t>TOTAL AIU</t>
  </si>
  <si>
    <t>PRESUPUESTO DE OBRA</t>
  </si>
  <si>
    <r>
      <t xml:space="preserve">NOTA: </t>
    </r>
    <r>
      <rPr>
        <sz val="8"/>
        <color theme="1"/>
        <rFont val="Poppins"/>
      </rPr>
      <t>Si su modalidad de postulación es mejoramiento de vivienda, indique solo los ítems que crea que aplican para el mejoramiento a realizar.</t>
    </r>
  </si>
  <si>
    <t>FORMATO LISTA DE REQUISITOS TECNICOS Y LEGALES PARA LAS MODALIDADES DE CONSTRUCCION EN SITIO PROPIO O MEJORAMIENTO DE VIVIENDA</t>
  </si>
  <si>
    <t>VERSIÓN: N°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</si>
</sst>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"/>
  </numFmts>
  <fonts count="14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Poppins"/>
    </font>
    <font>
      <sz val="10"/>
      <color theme="1"/>
      <name val="Poppins"/>
    </font>
    <font>
      <b/>
      <sz val="9"/>
      <color theme="1"/>
      <name val="Poppins"/>
    </font>
    <font>
      <sz val="9"/>
      <color theme="1"/>
      <name val="Poppins"/>
    </font>
    <font>
      <b/>
      <sz val="11"/>
      <color theme="0"/>
      <name val="Poppins"/>
    </font>
    <font>
      <b/>
      <sz val="10"/>
      <color theme="0"/>
      <name val="Poppins"/>
    </font>
    <font>
      <b/>
      <sz val="9"/>
      <color theme="0"/>
      <name val="Poppins"/>
    </font>
    <font>
      <sz val="9"/>
      <color theme="1" tint="4.9989318521683403E-2"/>
      <name val="Poppins"/>
    </font>
    <font>
      <b/>
      <sz val="10"/>
      <color theme="1"/>
      <name val="Poppins"/>
    </font>
    <font>
      <b/>
      <sz val="8"/>
      <color theme="1"/>
      <name val="Poppins"/>
    </font>
    <font>
      <sz val="8"/>
      <color theme="1"/>
      <name val="Poppins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8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5" xfId="0" applyFont="1" applyBorder="1" applyProtection="1"/>
    <xf numFmtId="0" fontId="3" fillId="0" borderId="0" xfId="0" applyFont="1"/>
    <xf numFmtId="0" fontId="3" fillId="0" borderId="8" xfId="0" applyFont="1" applyBorder="1" applyProtection="1"/>
    <xf numFmtId="0" fontId="3" fillId="0" borderId="10" xfId="0" applyFont="1" applyBorder="1" applyAlignment="1" applyProtection="1"/>
    <xf numFmtId="0" fontId="4" fillId="0" borderId="25" xfId="0" applyFont="1" applyBorder="1" applyAlignment="1" applyProtection="1">
      <alignment vertical="center" wrapText="1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6" fillId="0" borderId="25" xfId="0" applyFont="1" applyBorder="1" applyAlignment="1" applyProtection="1">
      <alignment horizontal="center" vertical="center" wrapText="1"/>
      <protection locked="0"/>
    </xf>
    <xf numFmtId="164" fontId="6" fillId="0" borderId="25" xfId="0" applyNumberFormat="1" applyFont="1" applyBorder="1" applyAlignment="1" applyProtection="1">
      <alignment horizontal="center" vertical="center" wrapText="1"/>
      <protection locked="0"/>
    </xf>
    <xf numFmtId="0" fontId="4" fillId="0" borderId="33" xfId="0" applyFont="1" applyBorder="1" applyAlignment="1" applyProtection="1">
      <alignment horizontal="center" vertical="center" wrapText="1"/>
    </xf>
    <xf numFmtId="164" fontId="6" fillId="0" borderId="34" xfId="0" applyNumberFormat="1" applyFont="1" applyBorder="1" applyAlignment="1" applyProtection="1">
      <alignment horizontal="center" vertical="center" wrapText="1"/>
    </xf>
    <xf numFmtId="164" fontId="6" fillId="0" borderId="34" xfId="0" applyNumberFormat="1" applyFont="1" applyBorder="1" applyAlignment="1" applyProtection="1">
      <alignment horizontal="center" vertical="center" wrapText="1"/>
      <protection locked="0"/>
    </xf>
    <xf numFmtId="0" fontId="4" fillId="0" borderId="31" xfId="0" applyFont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vertical="center" wrapText="1"/>
    </xf>
    <xf numFmtId="0" fontId="4" fillId="0" borderId="27" xfId="0" applyFont="1" applyBorder="1" applyAlignment="1" applyProtection="1">
      <alignment horizontal="center" vertical="center" wrapText="1"/>
      <protection locked="0"/>
    </xf>
    <xf numFmtId="0" fontId="6" fillId="0" borderId="27" xfId="0" applyFont="1" applyBorder="1" applyAlignment="1" applyProtection="1">
      <alignment horizontal="center" vertical="center" wrapText="1"/>
      <protection locked="0"/>
    </xf>
    <xf numFmtId="164" fontId="6" fillId="0" borderId="27" xfId="0" applyNumberFormat="1" applyFont="1" applyBorder="1" applyAlignment="1" applyProtection="1">
      <alignment horizontal="center" vertical="center" wrapText="1"/>
      <protection locked="0"/>
    </xf>
    <xf numFmtId="164" fontId="6" fillId="0" borderId="32" xfId="0" applyNumberFormat="1" applyFont="1" applyBorder="1" applyAlignment="1" applyProtection="1">
      <alignment horizontal="center" vertical="center" wrapText="1"/>
    </xf>
    <xf numFmtId="0" fontId="9" fillId="2" borderId="28" xfId="0" applyFont="1" applyFill="1" applyBorder="1" applyAlignment="1" applyProtection="1">
      <alignment horizontal="center" vertical="center" wrapText="1"/>
    </xf>
    <xf numFmtId="0" fontId="9" fillId="2" borderId="29" xfId="0" applyFont="1" applyFill="1" applyBorder="1" applyAlignment="1" applyProtection="1">
      <alignment horizontal="center" vertical="center" wrapText="1"/>
    </xf>
    <xf numFmtId="0" fontId="9" fillId="2" borderId="30" xfId="0" applyFont="1" applyFill="1" applyBorder="1" applyAlignment="1" applyProtection="1">
      <alignment horizontal="center" vertical="center" wrapText="1"/>
    </xf>
    <xf numFmtId="0" fontId="4" fillId="0" borderId="35" xfId="0" applyFont="1" applyBorder="1" applyAlignment="1" applyProtection="1">
      <alignment horizontal="center" vertical="center" wrapText="1"/>
    </xf>
    <xf numFmtId="0" fontId="4" fillId="0" borderId="36" xfId="0" applyFont="1" applyBorder="1" applyAlignment="1" applyProtection="1">
      <alignment vertical="center" wrapText="1"/>
    </xf>
    <xf numFmtId="0" fontId="4" fillId="0" borderId="36" xfId="0" applyFont="1" applyBorder="1" applyAlignment="1" applyProtection="1">
      <alignment horizontal="center" vertical="center" wrapText="1"/>
      <protection locked="0"/>
    </xf>
    <xf numFmtId="0" fontId="6" fillId="0" borderId="36" xfId="0" applyFont="1" applyBorder="1" applyAlignment="1" applyProtection="1">
      <alignment horizontal="center" vertical="center" wrapText="1"/>
      <protection locked="0"/>
    </xf>
    <xf numFmtId="164" fontId="6" fillId="0" borderId="36" xfId="0" applyNumberFormat="1" applyFont="1" applyBorder="1" applyAlignment="1" applyProtection="1">
      <alignment horizontal="center" vertical="center" wrapText="1"/>
      <protection locked="0"/>
    </xf>
    <xf numFmtId="164" fontId="6" fillId="0" borderId="37" xfId="0" applyNumberFormat="1" applyFont="1" applyBorder="1" applyAlignment="1" applyProtection="1">
      <alignment horizontal="center" vertical="center" wrapText="1"/>
    </xf>
    <xf numFmtId="164" fontId="9" fillId="2" borderId="30" xfId="0" applyNumberFormat="1" applyFont="1" applyFill="1" applyBorder="1" applyAlignment="1" applyProtection="1">
      <alignment horizontal="center" vertical="center" wrapText="1"/>
    </xf>
    <xf numFmtId="164" fontId="6" fillId="0" borderId="32" xfId="0" applyNumberFormat="1" applyFont="1" applyBorder="1" applyAlignment="1" applyProtection="1">
      <alignment horizontal="center" vertical="center" wrapText="1"/>
      <protection locked="0"/>
    </xf>
    <xf numFmtId="164" fontId="6" fillId="0" borderId="37" xfId="0" applyNumberFormat="1" applyFont="1" applyBorder="1" applyAlignment="1" applyProtection="1">
      <alignment horizontal="center" vertical="center" wrapText="1"/>
      <protection locked="0"/>
    </xf>
    <xf numFmtId="0" fontId="11" fillId="0" borderId="19" xfId="0" applyFont="1" applyBorder="1" applyAlignment="1" applyProtection="1">
      <alignment horizontal="left" vertical="center" wrapText="1"/>
      <protection locked="0"/>
    </xf>
    <xf numFmtId="0" fontId="11" fillId="0" borderId="20" xfId="0" applyFont="1" applyBorder="1" applyAlignment="1" applyProtection="1">
      <alignment horizontal="left" vertical="center" wrapText="1"/>
      <protection locked="0"/>
    </xf>
    <xf numFmtId="0" fontId="11" fillId="0" borderId="21" xfId="0" applyFont="1" applyBorder="1" applyAlignment="1" applyProtection="1">
      <alignment horizontal="left" vertical="center" wrapText="1"/>
      <protection locked="0"/>
    </xf>
    <xf numFmtId="0" fontId="13" fillId="0" borderId="13" xfId="0" applyFont="1" applyBorder="1" applyAlignment="1" applyProtection="1">
      <alignment horizontal="center" vertical="center"/>
    </xf>
    <xf numFmtId="0" fontId="13" fillId="0" borderId="14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8" fillId="2" borderId="28" xfId="0" applyFont="1" applyFill="1" applyBorder="1" applyAlignment="1" applyProtection="1">
      <alignment horizontal="center" vertical="center" wrapText="1"/>
    </xf>
    <xf numFmtId="0" fontId="8" fillId="2" borderId="29" xfId="0" applyFont="1" applyFill="1" applyBorder="1" applyAlignment="1" applyProtection="1">
      <alignment horizontal="center" vertical="center" wrapText="1"/>
    </xf>
    <xf numFmtId="0" fontId="5" fillId="0" borderId="15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5" fillId="0" borderId="4" xfId="0" applyFont="1" applyBorder="1" applyAlignment="1" applyProtection="1">
      <alignment vertical="center" wrapText="1"/>
      <protection locked="0"/>
    </xf>
    <xf numFmtId="0" fontId="12" fillId="0" borderId="22" xfId="0" applyFont="1" applyBorder="1" applyAlignment="1" applyProtection="1">
      <alignment vertical="center" wrapText="1"/>
    </xf>
    <xf numFmtId="0" fontId="12" fillId="0" borderId="23" xfId="0" applyFont="1" applyBorder="1" applyAlignment="1" applyProtection="1">
      <alignment vertical="center" wrapText="1"/>
    </xf>
    <xf numFmtId="0" fontId="12" fillId="0" borderId="26" xfId="0" applyFont="1" applyBorder="1" applyAlignment="1" applyProtection="1">
      <alignment vertical="center" wrapText="1"/>
    </xf>
    <xf numFmtId="0" fontId="7" fillId="2" borderId="28" xfId="0" applyFont="1" applyFill="1" applyBorder="1" applyAlignment="1" applyProtection="1">
      <alignment horizontal="center" vertical="center" wrapText="1"/>
    </xf>
    <xf numFmtId="0" fontId="7" fillId="2" borderId="29" xfId="0" applyFont="1" applyFill="1" applyBorder="1" applyAlignment="1" applyProtection="1">
      <alignment horizontal="center" vertical="center" wrapText="1"/>
    </xf>
    <xf numFmtId="0" fontId="7" fillId="2" borderId="30" xfId="0" applyFont="1" applyFill="1" applyBorder="1" applyAlignment="1" applyProtection="1">
      <alignment horizontal="center" vertical="center" wrapText="1"/>
    </xf>
    <xf numFmtId="10" fontId="10" fillId="0" borderId="27" xfId="0" applyNumberFormat="1" applyFont="1" applyBorder="1" applyAlignment="1" applyProtection="1">
      <alignment horizontal="center" vertical="center" wrapText="1"/>
      <protection locked="0"/>
    </xf>
    <xf numFmtId="10" fontId="10" fillId="0" borderId="36" xfId="0" applyNumberFormat="1" applyFont="1" applyBorder="1" applyAlignment="1" applyProtection="1">
      <alignment horizontal="center" vertical="center" wrapText="1"/>
      <protection locked="0"/>
    </xf>
    <xf numFmtId="10" fontId="9" fillId="2" borderId="29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15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11" fillId="0" borderId="16" xfId="0" applyFont="1" applyBorder="1" applyAlignment="1" applyProtection="1">
      <alignment horizontal="left" vertical="center" wrapText="1"/>
      <protection locked="0"/>
    </xf>
    <xf numFmtId="0" fontId="11" fillId="0" borderId="17" xfId="0" applyFont="1" applyBorder="1" applyAlignment="1" applyProtection="1">
      <alignment horizontal="left" vertical="center" wrapText="1"/>
      <protection locked="0"/>
    </xf>
    <xf numFmtId="0" fontId="11" fillId="0" borderId="18" xfId="0" applyFont="1" applyBorder="1" applyAlignment="1" applyProtection="1">
      <alignment horizontal="left" vertical="center" wrapText="1"/>
      <protection locked="0"/>
    </xf>
    <xf numFmtId="10" fontId="10" fillId="0" borderId="25" xfId="0" applyNumberFormat="1" applyFont="1" applyBorder="1" applyAlignment="1" applyProtection="1">
      <alignment horizontal="center" vertical="center" wrapText="1"/>
      <protection locked="0"/>
    </xf>
    <xf numFmtId="0" fontId="4" fillId="0" borderId="31" xfId="0" applyFont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horizontal="center" vertical="center" wrapText="1"/>
    </xf>
    <xf numFmtId="0" fontId="11" fillId="0" borderId="24" xfId="0" applyFont="1" applyBorder="1" applyAlignment="1" applyProtection="1">
      <alignment horizontal="left" vertical="center" wrapText="1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11" fillId="0" borderId="3" xfId="0" applyFont="1" applyBorder="1" applyAlignment="1" applyProtection="1">
      <alignment horizontal="left" vertical="center" wrapText="1"/>
      <protection locked="0"/>
    </xf>
    <xf numFmtId="0" fontId="4" fillId="0" borderId="33" xfId="0" applyFont="1" applyBorder="1" applyAlignment="1" applyProtection="1">
      <alignment horizontal="center" vertical="center" wrapText="1"/>
    </xf>
    <xf numFmtId="0" fontId="4" fillId="0" borderId="25" xfId="0" applyFont="1" applyBorder="1" applyAlignment="1" applyProtection="1">
      <alignment horizontal="center" vertical="center" wrapText="1"/>
    </xf>
    <xf numFmtId="0" fontId="4" fillId="0" borderId="35" xfId="0" applyFont="1" applyBorder="1" applyAlignment="1" applyProtection="1">
      <alignment horizontal="center" vertical="center" wrapText="1"/>
    </xf>
    <xf numFmtId="0" fontId="4" fillId="0" borderId="36" xfId="0" applyFon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38100</xdr:rowOff>
    </xdr:from>
    <xdr:to>
      <xdr:col>0</xdr:col>
      <xdr:colOff>685801</xdr:colOff>
      <xdr:row>3</xdr:row>
      <xdr:rowOff>114300</xdr:rowOff>
    </xdr:to>
    <xdr:pic>
      <xdr:nvPicPr>
        <xdr:cNvPr id="2" name="Imagen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45" t="18587" r="8050" b="22863"/>
        <a:stretch/>
      </xdr:blipFill>
      <xdr:spPr bwMode="auto">
        <a:xfrm>
          <a:off x="76201" y="38100"/>
          <a:ext cx="609600" cy="5334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8"/>
  <sheetViews>
    <sheetView showGridLines="0" tabSelected="1" view="pageBreakPreview" topLeftCell="A16" zoomScale="115" zoomScaleNormal="100" zoomScaleSheetLayoutView="115" workbookViewId="0">
      <selection activeCell="F14" sqref="F14"/>
    </sheetView>
  </sheetViews>
  <sheetFormatPr baseColWidth="10" defaultRowHeight="21.75" x14ac:dyDescent="0.6"/>
  <cols>
    <col min="1" max="1" width="10.7109375" style="2" customWidth="1"/>
    <col min="2" max="2" width="37.28515625" style="2" customWidth="1"/>
    <col min="3" max="3" width="8.5703125" style="2" customWidth="1"/>
    <col min="4" max="4" width="10.140625" style="2" customWidth="1"/>
    <col min="5" max="5" width="16.42578125" style="2" customWidth="1"/>
    <col min="6" max="6" width="18.42578125" style="2" customWidth="1"/>
    <col min="7" max="16384" width="11.42578125" style="2"/>
  </cols>
  <sheetData>
    <row r="1" spans="1:6" ht="12" customHeight="1" x14ac:dyDescent="0.6">
      <c r="A1" s="1"/>
      <c r="B1" s="35" t="s">
        <v>51</v>
      </c>
      <c r="C1" s="35"/>
      <c r="D1" s="35"/>
      <c r="E1" s="36"/>
      <c r="F1" s="33" t="s">
        <v>0</v>
      </c>
    </row>
    <row r="2" spans="1:6" ht="12" customHeight="1" thickBot="1" x14ac:dyDescent="0.65">
      <c r="A2" s="3"/>
      <c r="B2" s="37"/>
      <c r="C2" s="37"/>
      <c r="D2" s="37"/>
      <c r="E2" s="38"/>
      <c r="F2" s="34"/>
    </row>
    <row r="3" spans="1:6" ht="12" customHeight="1" x14ac:dyDescent="0.6">
      <c r="A3" s="3"/>
      <c r="B3" s="37"/>
      <c r="C3" s="37"/>
      <c r="D3" s="37"/>
      <c r="E3" s="38"/>
      <c r="F3" s="33" t="s">
        <v>52</v>
      </c>
    </row>
    <row r="4" spans="1:6" ht="12" customHeight="1" thickBot="1" x14ac:dyDescent="0.65">
      <c r="A4" s="4"/>
      <c r="B4" s="39"/>
      <c r="C4" s="39"/>
      <c r="D4" s="39"/>
      <c r="E4" s="40"/>
      <c r="F4" s="34"/>
    </row>
    <row r="5" spans="1:6" ht="4.5" customHeight="1" thickBot="1" x14ac:dyDescent="0.65">
      <c r="A5" s="55"/>
      <c r="B5" s="56"/>
      <c r="C5" s="56"/>
      <c r="D5" s="56"/>
      <c r="E5" s="56"/>
      <c r="F5" s="57"/>
    </row>
    <row r="6" spans="1:6" ht="15.75" customHeight="1" thickBot="1" x14ac:dyDescent="0.65">
      <c r="A6" s="58" t="s">
        <v>41</v>
      </c>
      <c r="B6" s="59"/>
      <c r="C6" s="59"/>
      <c r="D6" s="58" t="s">
        <v>42</v>
      </c>
      <c r="E6" s="59"/>
      <c r="F6" s="59"/>
    </row>
    <row r="7" spans="1:6" ht="15.75" customHeight="1" thickBot="1" x14ac:dyDescent="0.65">
      <c r="A7" s="43" t="s">
        <v>1</v>
      </c>
      <c r="B7" s="44"/>
      <c r="C7" s="44"/>
      <c r="D7" s="44"/>
      <c r="E7" s="44"/>
      <c r="F7" s="45"/>
    </row>
    <row r="8" spans="1:6" ht="15.75" customHeight="1" thickBot="1" x14ac:dyDescent="0.65">
      <c r="A8" s="43" t="s">
        <v>2</v>
      </c>
      <c r="B8" s="44"/>
      <c r="C8" s="44"/>
      <c r="D8" s="44"/>
      <c r="E8" s="44"/>
      <c r="F8" s="45"/>
    </row>
    <row r="9" spans="1:6" ht="15.75" customHeight="1" thickBot="1" x14ac:dyDescent="0.65">
      <c r="A9" s="43" t="s">
        <v>3</v>
      </c>
      <c r="B9" s="44"/>
      <c r="C9" s="44"/>
      <c r="D9" s="44"/>
      <c r="E9" s="44"/>
      <c r="F9" s="45"/>
    </row>
    <row r="10" spans="1:6" ht="27" customHeight="1" thickBot="1" x14ac:dyDescent="0.65">
      <c r="A10" s="46" t="s">
        <v>50</v>
      </c>
      <c r="B10" s="47"/>
      <c r="C10" s="47"/>
      <c r="D10" s="47"/>
      <c r="E10" s="47"/>
      <c r="F10" s="48"/>
    </row>
    <row r="11" spans="1:6" ht="15.75" customHeight="1" thickBot="1" x14ac:dyDescent="0.65">
      <c r="A11" s="49" t="s">
        <v>49</v>
      </c>
      <c r="B11" s="50"/>
      <c r="C11" s="50"/>
      <c r="D11" s="50"/>
      <c r="E11" s="50"/>
      <c r="F11" s="51"/>
    </row>
    <row r="12" spans="1:6" ht="15" customHeight="1" thickBot="1" x14ac:dyDescent="0.65">
      <c r="A12" s="18" t="s">
        <v>4</v>
      </c>
      <c r="B12" s="19" t="s">
        <v>5</v>
      </c>
      <c r="C12" s="19" t="s">
        <v>6</v>
      </c>
      <c r="D12" s="19" t="s">
        <v>7</v>
      </c>
      <c r="E12" s="19" t="s">
        <v>8</v>
      </c>
      <c r="F12" s="20" t="s">
        <v>9</v>
      </c>
    </row>
    <row r="13" spans="1:6" ht="14.25" customHeight="1" x14ac:dyDescent="0.6">
      <c r="A13" s="12">
        <v>1</v>
      </c>
      <c r="B13" s="13" t="s">
        <v>10</v>
      </c>
      <c r="C13" s="14"/>
      <c r="D13" s="15">
        <v>0</v>
      </c>
      <c r="E13" s="16">
        <v>0</v>
      </c>
      <c r="F13" s="17">
        <f>+D13*E13</f>
        <v>0</v>
      </c>
    </row>
    <row r="14" spans="1:6" ht="14.25" customHeight="1" x14ac:dyDescent="0.6">
      <c r="A14" s="9">
        <v>2</v>
      </c>
      <c r="B14" s="5" t="s">
        <v>11</v>
      </c>
      <c r="C14" s="6"/>
      <c r="D14" s="7">
        <v>0</v>
      </c>
      <c r="E14" s="8">
        <v>0</v>
      </c>
      <c r="F14" s="10">
        <f t="shared" ref="F14:F34" si="0">+D14*E14</f>
        <v>0</v>
      </c>
    </row>
    <row r="15" spans="1:6" ht="14.25" customHeight="1" x14ac:dyDescent="0.6">
      <c r="A15" s="9">
        <v>3</v>
      </c>
      <c r="B15" s="5" t="s">
        <v>12</v>
      </c>
      <c r="C15" s="6"/>
      <c r="D15" s="7">
        <v>0</v>
      </c>
      <c r="E15" s="8">
        <v>0</v>
      </c>
      <c r="F15" s="10">
        <f t="shared" si="0"/>
        <v>0</v>
      </c>
    </row>
    <row r="16" spans="1:6" ht="14.25" customHeight="1" x14ac:dyDescent="0.6">
      <c r="A16" s="9">
        <v>4</v>
      </c>
      <c r="B16" s="5" t="s">
        <v>13</v>
      </c>
      <c r="C16" s="6"/>
      <c r="D16" s="7">
        <v>0</v>
      </c>
      <c r="E16" s="8">
        <v>0</v>
      </c>
      <c r="F16" s="10">
        <f t="shared" si="0"/>
        <v>0</v>
      </c>
    </row>
    <row r="17" spans="1:6" ht="14.25" customHeight="1" x14ac:dyDescent="0.6">
      <c r="A17" s="9">
        <v>5</v>
      </c>
      <c r="B17" s="5" t="s">
        <v>14</v>
      </c>
      <c r="C17" s="6"/>
      <c r="D17" s="7">
        <v>0</v>
      </c>
      <c r="E17" s="8">
        <v>0</v>
      </c>
      <c r="F17" s="10">
        <f t="shared" si="0"/>
        <v>0</v>
      </c>
    </row>
    <row r="18" spans="1:6" ht="14.25" customHeight="1" x14ac:dyDescent="0.6">
      <c r="A18" s="9">
        <v>6</v>
      </c>
      <c r="B18" s="5" t="s">
        <v>15</v>
      </c>
      <c r="C18" s="6"/>
      <c r="D18" s="7">
        <v>0</v>
      </c>
      <c r="E18" s="8">
        <v>0</v>
      </c>
      <c r="F18" s="10">
        <f t="shared" si="0"/>
        <v>0</v>
      </c>
    </row>
    <row r="19" spans="1:6" ht="14.25" customHeight="1" x14ac:dyDescent="0.6">
      <c r="A19" s="9">
        <v>7</v>
      </c>
      <c r="B19" s="5" t="s">
        <v>16</v>
      </c>
      <c r="C19" s="6"/>
      <c r="D19" s="7">
        <v>0</v>
      </c>
      <c r="E19" s="8">
        <v>0</v>
      </c>
      <c r="F19" s="10">
        <f t="shared" si="0"/>
        <v>0</v>
      </c>
    </row>
    <row r="20" spans="1:6" ht="14.25" customHeight="1" x14ac:dyDescent="0.6">
      <c r="A20" s="9">
        <v>8</v>
      </c>
      <c r="B20" s="5" t="s">
        <v>17</v>
      </c>
      <c r="C20" s="6"/>
      <c r="D20" s="7">
        <v>0</v>
      </c>
      <c r="E20" s="8">
        <v>0</v>
      </c>
      <c r="F20" s="10">
        <f t="shared" si="0"/>
        <v>0</v>
      </c>
    </row>
    <row r="21" spans="1:6" ht="14.25" customHeight="1" x14ac:dyDescent="0.6">
      <c r="A21" s="9">
        <v>9</v>
      </c>
      <c r="B21" s="5" t="s">
        <v>18</v>
      </c>
      <c r="C21" s="6"/>
      <c r="D21" s="7">
        <v>0</v>
      </c>
      <c r="E21" s="8">
        <v>0</v>
      </c>
      <c r="F21" s="10">
        <f t="shared" si="0"/>
        <v>0</v>
      </c>
    </row>
    <row r="22" spans="1:6" ht="14.25" customHeight="1" x14ac:dyDescent="0.6">
      <c r="A22" s="9">
        <v>10</v>
      </c>
      <c r="B22" s="5" t="s">
        <v>19</v>
      </c>
      <c r="C22" s="6"/>
      <c r="D22" s="7">
        <v>0</v>
      </c>
      <c r="E22" s="8">
        <v>0</v>
      </c>
      <c r="F22" s="10">
        <f t="shared" si="0"/>
        <v>0</v>
      </c>
    </row>
    <row r="23" spans="1:6" ht="14.25" customHeight="1" x14ac:dyDescent="0.6">
      <c r="A23" s="9">
        <v>11</v>
      </c>
      <c r="B23" s="5" t="s">
        <v>20</v>
      </c>
      <c r="C23" s="6"/>
      <c r="D23" s="7">
        <v>0</v>
      </c>
      <c r="E23" s="8">
        <v>0</v>
      </c>
      <c r="F23" s="10">
        <f t="shared" si="0"/>
        <v>0</v>
      </c>
    </row>
    <row r="24" spans="1:6" ht="14.25" customHeight="1" x14ac:dyDescent="0.6">
      <c r="A24" s="9">
        <v>12</v>
      </c>
      <c r="B24" s="5" t="s">
        <v>21</v>
      </c>
      <c r="C24" s="6"/>
      <c r="D24" s="7">
        <v>0</v>
      </c>
      <c r="E24" s="8">
        <v>0</v>
      </c>
      <c r="F24" s="10">
        <f t="shared" si="0"/>
        <v>0</v>
      </c>
    </row>
    <row r="25" spans="1:6" ht="14.25" customHeight="1" x14ac:dyDescent="0.6">
      <c r="A25" s="9">
        <v>13</v>
      </c>
      <c r="B25" s="5" t="s">
        <v>22</v>
      </c>
      <c r="C25" s="6"/>
      <c r="D25" s="7">
        <v>0</v>
      </c>
      <c r="E25" s="8">
        <v>0</v>
      </c>
      <c r="F25" s="10">
        <f t="shared" si="0"/>
        <v>0</v>
      </c>
    </row>
    <row r="26" spans="1:6" ht="14.25" customHeight="1" x14ac:dyDescent="0.6">
      <c r="A26" s="9">
        <v>14</v>
      </c>
      <c r="B26" s="5" t="s">
        <v>23</v>
      </c>
      <c r="C26" s="6"/>
      <c r="D26" s="7">
        <v>0</v>
      </c>
      <c r="E26" s="8">
        <v>0</v>
      </c>
      <c r="F26" s="10">
        <f t="shared" si="0"/>
        <v>0</v>
      </c>
    </row>
    <row r="27" spans="1:6" ht="14.25" customHeight="1" x14ac:dyDescent="0.6">
      <c r="A27" s="9">
        <v>15</v>
      </c>
      <c r="B27" s="5" t="s">
        <v>24</v>
      </c>
      <c r="C27" s="6"/>
      <c r="D27" s="7">
        <v>0</v>
      </c>
      <c r="E27" s="8">
        <v>0</v>
      </c>
      <c r="F27" s="10">
        <f t="shared" si="0"/>
        <v>0</v>
      </c>
    </row>
    <row r="28" spans="1:6" ht="14.25" customHeight="1" x14ac:dyDescent="0.6">
      <c r="A28" s="9">
        <v>16</v>
      </c>
      <c r="B28" s="5" t="s">
        <v>25</v>
      </c>
      <c r="C28" s="6"/>
      <c r="D28" s="7">
        <v>0</v>
      </c>
      <c r="E28" s="8">
        <v>0</v>
      </c>
      <c r="F28" s="10">
        <f t="shared" si="0"/>
        <v>0</v>
      </c>
    </row>
    <row r="29" spans="1:6" ht="14.25" customHeight="1" x14ac:dyDescent="0.6">
      <c r="A29" s="9">
        <v>17</v>
      </c>
      <c r="B29" s="5" t="s">
        <v>26</v>
      </c>
      <c r="C29" s="6"/>
      <c r="D29" s="7">
        <v>0</v>
      </c>
      <c r="E29" s="8">
        <v>0</v>
      </c>
      <c r="F29" s="10">
        <f t="shared" si="0"/>
        <v>0</v>
      </c>
    </row>
    <row r="30" spans="1:6" ht="14.25" customHeight="1" x14ac:dyDescent="0.6">
      <c r="A30" s="9">
        <v>18</v>
      </c>
      <c r="B30" s="5" t="s">
        <v>27</v>
      </c>
      <c r="C30" s="6"/>
      <c r="D30" s="7">
        <v>0</v>
      </c>
      <c r="E30" s="8">
        <v>0</v>
      </c>
      <c r="F30" s="10">
        <f t="shared" si="0"/>
        <v>0</v>
      </c>
    </row>
    <row r="31" spans="1:6" ht="14.25" customHeight="1" x14ac:dyDescent="0.6">
      <c r="A31" s="9">
        <v>19</v>
      </c>
      <c r="B31" s="5" t="s">
        <v>28</v>
      </c>
      <c r="C31" s="6"/>
      <c r="D31" s="7">
        <v>0</v>
      </c>
      <c r="E31" s="8">
        <v>0</v>
      </c>
      <c r="F31" s="10">
        <f t="shared" si="0"/>
        <v>0</v>
      </c>
    </row>
    <row r="32" spans="1:6" ht="14.25" customHeight="1" x14ac:dyDescent="0.6">
      <c r="A32" s="9">
        <v>20</v>
      </c>
      <c r="B32" s="5" t="s">
        <v>29</v>
      </c>
      <c r="C32" s="6"/>
      <c r="D32" s="7">
        <v>0</v>
      </c>
      <c r="E32" s="8">
        <v>0</v>
      </c>
      <c r="F32" s="10">
        <f t="shared" si="0"/>
        <v>0</v>
      </c>
    </row>
    <row r="33" spans="1:6" ht="14.25" customHeight="1" x14ac:dyDescent="0.6">
      <c r="A33" s="9">
        <v>21</v>
      </c>
      <c r="B33" s="5" t="s">
        <v>30</v>
      </c>
      <c r="C33" s="6"/>
      <c r="D33" s="7">
        <v>0</v>
      </c>
      <c r="E33" s="8">
        <v>0</v>
      </c>
      <c r="F33" s="10">
        <f t="shared" si="0"/>
        <v>0</v>
      </c>
    </row>
    <row r="34" spans="1:6" ht="14.25" customHeight="1" thickBot="1" x14ac:dyDescent="0.65">
      <c r="A34" s="21">
        <v>22</v>
      </c>
      <c r="B34" s="22" t="s">
        <v>31</v>
      </c>
      <c r="C34" s="23"/>
      <c r="D34" s="24">
        <v>0</v>
      </c>
      <c r="E34" s="25">
        <v>0</v>
      </c>
      <c r="F34" s="26">
        <f t="shared" si="0"/>
        <v>0</v>
      </c>
    </row>
    <row r="35" spans="1:6" ht="14.25" customHeight="1" thickBot="1" x14ac:dyDescent="0.65">
      <c r="A35" s="41" t="s">
        <v>40</v>
      </c>
      <c r="B35" s="42"/>
      <c r="C35" s="42"/>
      <c r="D35" s="42"/>
      <c r="E35" s="42"/>
      <c r="F35" s="27">
        <f>SUM(F13:F34)</f>
        <v>0</v>
      </c>
    </row>
    <row r="36" spans="1:6" ht="14.25" customHeight="1" x14ac:dyDescent="0.6">
      <c r="A36" s="64" t="s">
        <v>46</v>
      </c>
      <c r="B36" s="65"/>
      <c r="C36" s="52">
        <v>0</v>
      </c>
      <c r="D36" s="52"/>
      <c r="E36" s="52"/>
      <c r="F36" s="17">
        <f>+F35*C36</f>
        <v>0</v>
      </c>
    </row>
    <row r="37" spans="1:6" ht="14.25" customHeight="1" x14ac:dyDescent="0.6">
      <c r="A37" s="69" t="s">
        <v>47</v>
      </c>
      <c r="B37" s="70"/>
      <c r="C37" s="63">
        <v>0</v>
      </c>
      <c r="D37" s="63"/>
      <c r="E37" s="63"/>
      <c r="F37" s="10">
        <f>+F35*C37</f>
        <v>0</v>
      </c>
    </row>
    <row r="38" spans="1:6" ht="14.25" customHeight="1" thickBot="1" x14ac:dyDescent="0.65">
      <c r="A38" s="71" t="s">
        <v>43</v>
      </c>
      <c r="B38" s="72"/>
      <c r="C38" s="53">
        <v>0</v>
      </c>
      <c r="D38" s="53"/>
      <c r="E38" s="53"/>
      <c r="F38" s="26">
        <f>+F35*C38</f>
        <v>0</v>
      </c>
    </row>
    <row r="39" spans="1:6" ht="14.25" customHeight="1" thickBot="1" x14ac:dyDescent="0.65">
      <c r="A39" s="41" t="s">
        <v>48</v>
      </c>
      <c r="B39" s="42"/>
      <c r="C39" s="54">
        <f>+C36+C37+C38</f>
        <v>0</v>
      </c>
      <c r="D39" s="54"/>
      <c r="E39" s="54"/>
      <c r="F39" s="27">
        <f>+F36+F37+F38</f>
        <v>0</v>
      </c>
    </row>
    <row r="40" spans="1:6" ht="14.25" customHeight="1" thickBot="1" x14ac:dyDescent="0.65">
      <c r="A40" s="41" t="s">
        <v>38</v>
      </c>
      <c r="B40" s="42"/>
      <c r="C40" s="54">
        <v>0.19</v>
      </c>
      <c r="D40" s="54"/>
      <c r="E40" s="54"/>
      <c r="F40" s="27">
        <f>+F38*C40</f>
        <v>0</v>
      </c>
    </row>
    <row r="41" spans="1:6" ht="14.25" customHeight="1" thickBot="1" x14ac:dyDescent="0.65">
      <c r="A41" s="41" t="s">
        <v>39</v>
      </c>
      <c r="B41" s="42"/>
      <c r="C41" s="42"/>
      <c r="D41" s="42"/>
      <c r="E41" s="42"/>
      <c r="F41" s="27">
        <f>+F35+F39+F40</f>
        <v>0</v>
      </c>
    </row>
    <row r="42" spans="1:6" ht="14.25" customHeight="1" x14ac:dyDescent="0.6">
      <c r="A42" s="64" t="s">
        <v>32</v>
      </c>
      <c r="B42" s="65"/>
      <c r="C42" s="65"/>
      <c r="D42" s="65"/>
      <c r="E42" s="65"/>
      <c r="F42" s="28">
        <v>0</v>
      </c>
    </row>
    <row r="43" spans="1:6" ht="14.25" customHeight="1" x14ac:dyDescent="0.6">
      <c r="A43" s="69" t="s">
        <v>33</v>
      </c>
      <c r="B43" s="70"/>
      <c r="C43" s="70"/>
      <c r="D43" s="70"/>
      <c r="E43" s="70"/>
      <c r="F43" s="11">
        <v>0</v>
      </c>
    </row>
    <row r="44" spans="1:6" ht="14.25" customHeight="1" thickBot="1" x14ac:dyDescent="0.65">
      <c r="A44" s="71" t="s">
        <v>34</v>
      </c>
      <c r="B44" s="72"/>
      <c r="C44" s="72"/>
      <c r="D44" s="72"/>
      <c r="E44" s="72"/>
      <c r="F44" s="29">
        <v>0</v>
      </c>
    </row>
    <row r="45" spans="1:6" ht="14.25" customHeight="1" thickBot="1" x14ac:dyDescent="0.65">
      <c r="A45" s="41" t="s">
        <v>35</v>
      </c>
      <c r="B45" s="42"/>
      <c r="C45" s="42"/>
      <c r="D45" s="42"/>
      <c r="E45" s="42"/>
      <c r="F45" s="27">
        <f>+F41+F42+F43+F44</f>
        <v>0</v>
      </c>
    </row>
    <row r="46" spans="1:6" ht="15" customHeight="1" thickBot="1" x14ac:dyDescent="0.65">
      <c r="A46" s="66" t="s">
        <v>37</v>
      </c>
      <c r="B46" s="67"/>
      <c r="C46" s="67"/>
      <c r="D46" s="67"/>
      <c r="E46" s="67"/>
      <c r="F46" s="68"/>
    </row>
    <row r="47" spans="1:6" ht="15" customHeight="1" thickBot="1" x14ac:dyDescent="0.65">
      <c r="A47" s="60" t="s">
        <v>44</v>
      </c>
      <c r="B47" s="61"/>
      <c r="C47" s="61" t="s">
        <v>36</v>
      </c>
      <c r="D47" s="61"/>
      <c r="E47" s="61"/>
      <c r="F47" s="62"/>
    </row>
    <row r="48" spans="1:6" ht="15" customHeight="1" thickBot="1" x14ac:dyDescent="0.65">
      <c r="A48" s="30" t="s">
        <v>45</v>
      </c>
      <c r="B48" s="31"/>
      <c r="C48" s="31"/>
      <c r="D48" s="31"/>
      <c r="E48" s="31"/>
      <c r="F48" s="32"/>
    </row>
  </sheetData>
  <sheetProtection algorithmName="SHA-512" hashValue="T5eTxm7dS4zZ97R/JpX5ARfsztp/Opq0rMmEjCz4R6iD/uDSrTonhnfUeAvptPccnmnqW2NIkzUsnJYJR9us8w==" saltValue="h6+OBMxq014CFE+wVM3a+Q==" spinCount="100000" sheet="1" objects="1" scenarios="1"/>
  <mergeCells count="31">
    <mergeCell ref="A36:B36"/>
    <mergeCell ref="A37:B37"/>
    <mergeCell ref="A38:B38"/>
    <mergeCell ref="A39:B39"/>
    <mergeCell ref="A40:B40"/>
    <mergeCell ref="A47:B47"/>
    <mergeCell ref="C47:F47"/>
    <mergeCell ref="C37:E37"/>
    <mergeCell ref="C39:E39"/>
    <mergeCell ref="A42:E42"/>
    <mergeCell ref="A45:E45"/>
    <mergeCell ref="A46:F46"/>
    <mergeCell ref="A43:E43"/>
    <mergeCell ref="A44:E44"/>
    <mergeCell ref="A41:E41"/>
    <mergeCell ref="A48:F48"/>
    <mergeCell ref="F1:F2"/>
    <mergeCell ref="F3:F4"/>
    <mergeCell ref="B1:E4"/>
    <mergeCell ref="A35:E35"/>
    <mergeCell ref="A8:F8"/>
    <mergeCell ref="A9:F9"/>
    <mergeCell ref="A10:F10"/>
    <mergeCell ref="A11:F11"/>
    <mergeCell ref="C36:E36"/>
    <mergeCell ref="C38:E38"/>
    <mergeCell ref="C40:E40"/>
    <mergeCell ref="A5:F5"/>
    <mergeCell ref="A7:F7"/>
    <mergeCell ref="A6:C6"/>
    <mergeCell ref="D6:F6"/>
  </mergeCells>
  <pageMargins left="0.25" right="0.25" top="0.75" bottom="0.75" header="0.3" footer="0.3"/>
  <pageSetup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Lizbeth Reyes Sanchez</dc:creator>
  <cp:lastModifiedBy>Zuley Katherine Ortega Porras</cp:lastModifiedBy>
  <cp:lastPrinted>2025-10-03T20:59:40Z</cp:lastPrinted>
  <dcterms:created xsi:type="dcterms:W3CDTF">2025-10-02T17:31:49Z</dcterms:created>
  <dcterms:modified xsi:type="dcterms:W3CDTF">2025-11-12T22:30:22Z</dcterms:modified>
</cp:coreProperties>
</file>